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935" activeTab="0"/>
  </bookViews>
  <sheets>
    <sheet name="Program Budget" sheetId="1" r:id="rId1"/>
    <sheet name="Student Costs" sheetId="2" r:id="rId2"/>
  </sheets>
  <definedNames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<sst xmlns="http://schemas.openxmlformats.org/spreadsheetml/2006/main" count="71" uniqueCount="61">
  <si>
    <t>Student Expenses</t>
  </si>
  <si>
    <t>Books</t>
  </si>
  <si>
    <t>Passport</t>
  </si>
  <si>
    <t>Visa</t>
  </si>
  <si>
    <t>Academic Expenses</t>
  </si>
  <si>
    <t>Subtotal for Academic Expenses</t>
  </si>
  <si>
    <t>Subtotal for Student Expenses</t>
  </si>
  <si>
    <t>Photographs for visa, etc.</t>
  </si>
  <si>
    <t>Please use following color codes:</t>
  </si>
  <si>
    <t>Total program cost</t>
  </si>
  <si>
    <t xml:space="preserve"> </t>
  </si>
  <si>
    <t>EXPENSE</t>
  </si>
  <si>
    <t>Subtotal for Faculty Expenses</t>
  </si>
  <si>
    <t>Faculty Expenses</t>
  </si>
  <si>
    <t>EXPENSES</t>
  </si>
  <si>
    <t>Total Student Costs</t>
  </si>
  <si>
    <t>Explanation</t>
  </si>
  <si>
    <t xml:space="preserve">   Adapter</t>
  </si>
  <si>
    <t xml:space="preserve">   SIM card for cell, global cell access</t>
  </si>
  <si>
    <t>See lower left tab for first page</t>
  </si>
  <si>
    <t>Student Costs: Course Title</t>
  </si>
  <si>
    <t>Contingency fund ($50/student)</t>
  </si>
  <si>
    <t xml:space="preserve">List only program-billed expenses on this page. </t>
  </si>
  <si>
    <t>If they do not already have one</t>
  </si>
  <si>
    <t>If required</t>
  </si>
  <si>
    <t>Airfare</t>
  </si>
  <si>
    <r>
      <t xml:space="preserve">  </t>
    </r>
    <r>
      <rPr>
        <sz val="10"/>
        <rFont val="Arial"/>
        <family val="2"/>
      </rPr>
      <t>←</t>
    </r>
    <r>
      <rPr>
        <i/>
        <sz val="10"/>
        <rFont val="Arial"/>
        <family val="2"/>
      </rPr>
      <t xml:space="preserve">  will auto calculate</t>
    </r>
  </si>
  <si>
    <r>
      <t>BUDGET -</t>
    </r>
    <r>
      <rPr>
        <b/>
        <i/>
        <sz val="12"/>
        <color indexed="8"/>
        <rFont val="Arial"/>
        <family val="2"/>
      </rPr>
      <t xml:space="preserve"> (Insert Program Name)</t>
    </r>
  </si>
  <si>
    <t>OIE will round the Program fee per student to establish the final program fee to be charged.</t>
  </si>
  <si>
    <t xml:space="preserve">Expenses for Guest Lectures </t>
  </si>
  <si>
    <t>Supplies, Fax, Telecommunications</t>
  </si>
  <si>
    <t>Miscellaneous Expenses (admissions, tours, guest lectures) ($0/student)</t>
  </si>
  <si>
    <t>Local Provider for Classroom Space, Academic Tours, etc. ($0/student)</t>
  </si>
  <si>
    <r>
      <t xml:space="preserve">Faculty &amp; Assistant </t>
    </r>
    <r>
      <rPr>
        <i/>
        <sz val="10"/>
        <color indexed="8"/>
        <rFont val="Arial"/>
        <family val="2"/>
      </rPr>
      <t xml:space="preserve">(if applicable) </t>
    </r>
    <r>
      <rPr>
        <sz val="10"/>
        <color indexed="8"/>
        <rFont val="Arial"/>
        <family val="2"/>
      </rPr>
      <t>Airfare ($0/person)</t>
    </r>
  </si>
  <si>
    <r>
      <t xml:space="preserve">Faculty &amp; Assistant </t>
    </r>
    <r>
      <rPr>
        <i/>
        <sz val="10"/>
        <color indexed="8"/>
        <rFont val="Arial"/>
        <family val="2"/>
      </rPr>
      <t>(if applicable)</t>
    </r>
    <r>
      <rPr>
        <sz val="10"/>
        <color indexed="8"/>
        <rFont val="Arial"/>
        <family val="2"/>
      </rPr>
      <t xml:space="preserve"> Meals ($0/day/person)</t>
    </r>
  </si>
  <si>
    <r>
      <t xml:space="preserve">Faculty &amp; Assistant </t>
    </r>
    <r>
      <rPr>
        <i/>
        <sz val="10"/>
        <color indexed="8"/>
        <rFont val="Arial"/>
        <family val="2"/>
      </rPr>
      <t>(if applicable)</t>
    </r>
    <r>
      <rPr>
        <sz val="10"/>
        <color indexed="8"/>
        <rFont val="Arial"/>
        <family val="2"/>
      </rPr>
      <t xml:space="preserve"> Local Transportation ($0/person)</t>
    </r>
  </si>
  <si>
    <r>
      <t xml:space="preserve">Faculty Housing &amp; Assistant </t>
    </r>
    <r>
      <rPr>
        <i/>
        <sz val="10"/>
        <color indexed="8"/>
        <rFont val="Arial"/>
        <family val="2"/>
      </rPr>
      <t>(if applicable)</t>
    </r>
    <r>
      <rPr>
        <sz val="10"/>
        <color indexed="8"/>
        <rFont val="Arial"/>
        <family val="2"/>
      </rPr>
      <t xml:space="preserve"> ($0/night/person)</t>
    </r>
  </si>
  <si>
    <r>
      <t xml:space="preserve">Other Academic Expenses </t>
    </r>
    <r>
      <rPr>
        <i/>
        <sz val="10"/>
        <color indexed="8"/>
        <rFont val="Arial"/>
        <family val="2"/>
      </rPr>
      <t xml:space="preserve">(if applicable - please specify) </t>
    </r>
    <r>
      <rPr>
        <sz val="10"/>
        <color indexed="8"/>
        <rFont val="Arial"/>
        <family val="2"/>
      </rPr>
      <t>($0/student)</t>
    </r>
  </si>
  <si>
    <t>Student Housing ($0/night/student)</t>
  </si>
  <si>
    <t>Student Local Transportation ($0/student)</t>
  </si>
  <si>
    <t>Student Meals ($0/student)</t>
  </si>
  <si>
    <r>
      <t xml:space="preserve">Other Faculty/Assistant Expenses </t>
    </r>
    <r>
      <rPr>
        <i/>
        <sz val="10"/>
        <color indexed="8"/>
        <rFont val="Arial"/>
        <family val="2"/>
      </rPr>
      <t>(if applicable - please specify)</t>
    </r>
  </si>
  <si>
    <r>
      <t xml:space="preserve">Other Student Expenses </t>
    </r>
    <r>
      <rPr>
        <i/>
        <sz val="10"/>
        <color indexed="8"/>
        <rFont val="Arial"/>
        <family val="2"/>
      </rPr>
      <t xml:space="preserve">(if applicable - please specify) </t>
    </r>
    <r>
      <rPr>
        <sz val="10"/>
        <color indexed="8"/>
        <rFont val="Arial"/>
        <family val="2"/>
      </rPr>
      <t>($0/student)</t>
    </r>
  </si>
  <si>
    <t>Number of Students</t>
  </si>
  <si>
    <t>Cost per Student</t>
  </si>
  <si>
    <t>Faculty Leader(s)</t>
  </si>
  <si>
    <t>Travel Dates</t>
  </si>
  <si>
    <t># of Days/Nights of Program</t>
  </si>
  <si>
    <t xml:space="preserve"> # of Students</t>
  </si>
  <si>
    <t>Program Fee per Student</t>
  </si>
  <si>
    <t>Exchange Rate Used</t>
  </si>
  <si>
    <t>Program Fee to Charge per Student</t>
  </si>
  <si>
    <t>Program Fee</t>
  </si>
  <si>
    <t>Local Transportation for Non-academic Activities</t>
  </si>
  <si>
    <r>
      <t xml:space="preserve">Other Personal Expenses </t>
    </r>
    <r>
      <rPr>
        <i/>
        <sz val="10"/>
        <color indexed="12"/>
        <rFont val="Arial"/>
        <family val="2"/>
      </rPr>
      <t>(see examples below)</t>
    </r>
  </si>
  <si>
    <t xml:space="preserve">   Currency Exchange</t>
  </si>
  <si>
    <t xml:space="preserve">   Tourism Books</t>
  </si>
  <si>
    <t>Black Font: Items Billed by Marquette</t>
  </si>
  <si>
    <t>Blue Font: Out-of-Pocket Expenses for Students</t>
  </si>
  <si>
    <t>Health Insurance ($45/month)</t>
  </si>
  <si>
    <t>OIE Template 1.13.22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</si>
</sst>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&quot;$&quot;#,##0.00"/>
    <numFmt numFmtId="170" formatCode="&quot;$&quot;#,##0.00000"/>
  </numFmts>
  <fonts count="59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i/>
      <sz val="10"/>
      <color indexed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55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theme="0" tint="-0.3499799966812134"/>
      <name val="Arial"/>
      <family val="2"/>
    </font>
    <font>
      <sz val="10"/>
      <color rgb="FF000000"/>
      <name val="Arial"/>
      <family val="2"/>
    </font>
    <font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horizontal="right"/>
    </xf>
    <xf numFmtId="168" fontId="5" fillId="33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68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8" fillId="33" borderId="12" xfId="0" applyFont="1" applyFill="1" applyBorder="1" applyAlignment="1">
      <alignment horizontal="right"/>
    </xf>
    <xf numFmtId="168" fontId="5" fillId="33" borderId="13" xfId="0" applyNumberFormat="1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2" fillId="0" borderId="17" xfId="0" applyFont="1" applyBorder="1" applyAlignment="1" applyProtection="1">
      <alignment wrapText="1"/>
      <protection locked="0"/>
    </xf>
    <xf numFmtId="0" fontId="1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168" fontId="0" fillId="0" borderId="18" xfId="0" applyNumberFormat="1" applyFont="1" applyBorder="1" applyAlignment="1">
      <alignment/>
    </xf>
    <xf numFmtId="168" fontId="0" fillId="0" borderId="18" xfId="0" applyNumberFormat="1" applyFont="1" applyFill="1" applyBorder="1" applyAlignment="1">
      <alignment/>
    </xf>
    <xf numFmtId="168" fontId="0" fillId="0" borderId="0" xfId="0" applyNumberFormat="1" applyFont="1" applyAlignment="1">
      <alignment/>
    </xf>
    <xf numFmtId="168" fontId="0" fillId="34" borderId="19" xfId="0" applyNumberFormat="1" applyFont="1" applyFill="1" applyBorder="1" applyAlignment="1">
      <alignment/>
    </xf>
    <xf numFmtId="44" fontId="0" fillId="0" borderId="0" xfId="44" applyFont="1" applyBorder="1" applyAlignment="1">
      <alignment/>
    </xf>
    <xf numFmtId="44" fontId="0" fillId="0" borderId="0" xfId="44" applyFont="1" applyAlignment="1">
      <alignment/>
    </xf>
    <xf numFmtId="168" fontId="0" fillId="0" borderId="20" xfId="0" applyNumberFormat="1" applyFont="1" applyBorder="1" applyAlignment="1">
      <alignment/>
    </xf>
    <xf numFmtId="168" fontId="3" fillId="0" borderId="0" xfId="0" applyNumberFormat="1" applyFont="1" applyAlignment="1">
      <alignment/>
    </xf>
    <xf numFmtId="168" fontId="0" fillId="9" borderId="18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56" fillId="0" borderId="0" xfId="0" applyFont="1" applyAlignment="1">
      <alignment horizontal="right"/>
    </xf>
    <xf numFmtId="0" fontId="8" fillId="34" borderId="21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6" fillId="9" borderId="15" xfId="0" applyFont="1" applyFill="1" applyBorder="1" applyAlignment="1">
      <alignment/>
    </xf>
    <xf numFmtId="168" fontId="0" fillId="34" borderId="22" xfId="0" applyNumberFormat="1" applyFont="1" applyFill="1" applyBorder="1" applyAlignment="1">
      <alignment/>
    </xf>
    <xf numFmtId="6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2" fillId="0" borderId="0" xfId="0" applyFont="1" applyAlignment="1">
      <alignment/>
    </xf>
    <xf numFmtId="0" fontId="57" fillId="0" borderId="0" xfId="0" applyFont="1" applyAlignment="1">
      <alignment/>
    </xf>
    <xf numFmtId="0" fontId="5" fillId="35" borderId="23" xfId="0" applyFont="1" applyFill="1" applyBorder="1" applyAlignment="1">
      <alignment horizontal="right"/>
    </xf>
    <xf numFmtId="0" fontId="5" fillId="0" borderId="23" xfId="0" applyFont="1" applyBorder="1" applyAlignment="1">
      <alignment horizontal="right"/>
    </xf>
    <xf numFmtId="6" fontId="0" fillId="0" borderId="23" xfId="0" applyNumberFormat="1" applyFont="1" applyBorder="1" applyAlignment="1">
      <alignment/>
    </xf>
    <xf numFmtId="6" fontId="0" fillId="35" borderId="23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5" fillId="11" borderId="12" xfId="0" applyFont="1" applyFill="1" applyBorder="1" applyAlignment="1">
      <alignment horizontal="right"/>
    </xf>
    <xf numFmtId="6" fontId="5" fillId="11" borderId="13" xfId="0" applyNumberFormat="1" applyFont="1" applyFill="1" applyBorder="1" applyAlignment="1">
      <alignment/>
    </xf>
    <xf numFmtId="0" fontId="5" fillId="10" borderId="12" xfId="0" applyFont="1" applyFill="1" applyBorder="1" applyAlignment="1">
      <alignment horizontal="right"/>
    </xf>
    <xf numFmtId="6" fontId="5" fillId="10" borderId="13" xfId="0" applyNumberFormat="1" applyFont="1" applyFill="1" applyBorder="1" applyAlignment="1">
      <alignment/>
    </xf>
    <xf numFmtId="38" fontId="0" fillId="0" borderId="23" xfId="0" applyNumberFormat="1" applyFont="1" applyBorder="1" applyAlignment="1">
      <alignment/>
    </xf>
    <xf numFmtId="44" fontId="58" fillId="0" borderId="0" xfId="44" applyFont="1" applyAlignment="1">
      <alignment/>
    </xf>
    <xf numFmtId="0" fontId="15" fillId="0" borderId="0" xfId="0" applyFont="1" applyAlignment="1">
      <alignment/>
    </xf>
    <xf numFmtId="0" fontId="7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tabSelected="1" zoomScalePageLayoutView="0" workbookViewId="0" topLeftCell="A10">
      <selection activeCell="B42" sqref="B42"/>
    </sheetView>
  </sheetViews>
  <sheetFormatPr defaultColWidth="54.28125" defaultRowHeight="15" customHeight="1"/>
  <cols>
    <col min="1" max="1" width="63.421875" style="6" customWidth="1"/>
    <col min="2" max="2" width="31.8515625" style="6" bestFit="1" customWidth="1"/>
    <col min="3" max="3" width="40.28125" style="6" bestFit="1" customWidth="1"/>
    <col min="4" max="16384" width="54.28125" style="6" customWidth="1"/>
  </cols>
  <sheetData>
    <row r="1" spans="1:3" ht="16.5" thickBot="1">
      <c r="A1" s="24" t="s">
        <v>27</v>
      </c>
      <c r="B1" s="21"/>
      <c r="C1" s="37" t="s">
        <v>60</v>
      </c>
    </row>
    <row r="2" spans="1:2" ht="15" customHeight="1" thickTop="1">
      <c r="A2" s="7" t="s">
        <v>45</v>
      </c>
      <c r="B2" s="25"/>
    </row>
    <row r="3" spans="1:3" ht="15" customHeight="1">
      <c r="A3" s="7" t="s">
        <v>46</v>
      </c>
      <c r="B3" s="25"/>
      <c r="C3" s="44"/>
    </row>
    <row r="4" spans="1:2" ht="15" customHeight="1">
      <c r="A4" s="7" t="s">
        <v>47</v>
      </c>
      <c r="B4" s="12"/>
    </row>
    <row r="5" spans="1:2" ht="15" customHeight="1">
      <c r="A5" s="7" t="s">
        <v>48</v>
      </c>
      <c r="B5" s="12">
        <v>10</v>
      </c>
    </row>
    <row r="6" spans="1:3" ht="15" customHeight="1">
      <c r="A6" s="45" t="s">
        <v>50</v>
      </c>
      <c r="B6" s="43"/>
      <c r="C6" s="44"/>
    </row>
    <row r="7" spans="1:2" ht="15" customHeight="1">
      <c r="A7" s="7"/>
      <c r="B7" s="8"/>
    </row>
    <row r="8" spans="1:3" ht="24.75" customHeight="1" thickBot="1">
      <c r="A8" s="9" t="s">
        <v>22</v>
      </c>
      <c r="B8" s="11" t="s">
        <v>11</v>
      </c>
      <c r="C8" s="3" t="s">
        <v>16</v>
      </c>
    </row>
    <row r="9" spans="1:2" ht="15" customHeight="1">
      <c r="A9" s="38" t="s">
        <v>4</v>
      </c>
      <c r="B9" s="39"/>
    </row>
    <row r="10" spans="1:2" ht="15" customHeight="1">
      <c r="A10" s="18" t="s">
        <v>29</v>
      </c>
      <c r="B10" s="26">
        <v>0</v>
      </c>
    </row>
    <row r="11" spans="1:2" ht="15" customHeight="1">
      <c r="A11" s="18" t="s">
        <v>32</v>
      </c>
      <c r="B11" s="27">
        <v>0</v>
      </c>
    </row>
    <row r="12" spans="1:2" ht="15" customHeight="1">
      <c r="A12" s="18" t="s">
        <v>31</v>
      </c>
      <c r="B12" s="27">
        <v>0</v>
      </c>
    </row>
    <row r="13" spans="1:2" ht="15" customHeight="1">
      <c r="A13" s="40" t="s">
        <v>30</v>
      </c>
      <c r="B13" s="34">
        <v>150</v>
      </c>
    </row>
    <row r="14" spans="1:2" ht="15" customHeight="1" thickBot="1">
      <c r="A14" s="19" t="s">
        <v>37</v>
      </c>
      <c r="B14" s="27">
        <v>0</v>
      </c>
    </row>
    <row r="15" spans="1:3" ht="15" customHeight="1" thickBot="1">
      <c r="A15" s="15" t="s">
        <v>5</v>
      </c>
      <c r="B15" s="16">
        <f>SUM(B10:B14)</f>
        <v>150</v>
      </c>
      <c r="C15" s="1" t="s">
        <v>26</v>
      </c>
    </row>
    <row r="16" spans="1:2" ht="15" customHeight="1" thickBot="1">
      <c r="A16" s="7"/>
      <c r="B16" s="28"/>
    </row>
    <row r="17" spans="1:2" ht="15" customHeight="1">
      <c r="A17" s="17" t="s">
        <v>13</v>
      </c>
      <c r="B17" s="29"/>
    </row>
    <row r="18" spans="1:2" ht="15" customHeight="1">
      <c r="A18" s="20" t="s">
        <v>33</v>
      </c>
      <c r="B18" s="32">
        <v>0</v>
      </c>
    </row>
    <row r="19" spans="1:2" ht="15" customHeight="1">
      <c r="A19" s="18" t="s">
        <v>36</v>
      </c>
      <c r="B19" s="26">
        <v>0</v>
      </c>
    </row>
    <row r="20" spans="1:2" ht="15" customHeight="1">
      <c r="A20" s="18" t="s">
        <v>35</v>
      </c>
      <c r="B20" s="26">
        <v>0</v>
      </c>
    </row>
    <row r="21" spans="1:3" ht="15" customHeight="1">
      <c r="A21" s="18" t="s">
        <v>34</v>
      </c>
      <c r="B21" s="26">
        <v>0</v>
      </c>
      <c r="C21" s="6" t="s">
        <v>10</v>
      </c>
    </row>
    <row r="22" spans="1:2" ht="15" customHeight="1" thickBot="1">
      <c r="A22" s="18" t="s">
        <v>41</v>
      </c>
      <c r="B22" s="26">
        <v>0</v>
      </c>
    </row>
    <row r="23" spans="1:3" ht="15" customHeight="1" thickBot="1">
      <c r="A23" s="15" t="s">
        <v>12</v>
      </c>
      <c r="B23" s="16">
        <f>SUM(B18:B22)</f>
        <v>0</v>
      </c>
      <c r="C23" s="1" t="s">
        <v>26</v>
      </c>
    </row>
    <row r="24" spans="1:2" ht="15" customHeight="1" thickBot="1">
      <c r="A24" s="7"/>
      <c r="B24" s="28"/>
    </row>
    <row r="25" spans="1:2" ht="15" customHeight="1">
      <c r="A25" s="38" t="s">
        <v>0</v>
      </c>
      <c r="B25" s="41"/>
    </row>
    <row r="26" spans="1:2" ht="15" customHeight="1">
      <c r="A26" s="18" t="s">
        <v>38</v>
      </c>
      <c r="B26" s="26">
        <v>0</v>
      </c>
    </row>
    <row r="27" spans="1:2" ht="15" customHeight="1">
      <c r="A27" s="18" t="s">
        <v>39</v>
      </c>
      <c r="B27" s="26">
        <v>0</v>
      </c>
    </row>
    <row r="28" spans="1:2" ht="15" customHeight="1">
      <c r="A28" s="18" t="s">
        <v>40</v>
      </c>
      <c r="B28" s="26">
        <v>0</v>
      </c>
    </row>
    <row r="29" spans="1:3" ht="15" customHeight="1">
      <c r="A29" s="40" t="s">
        <v>21</v>
      </c>
      <c r="B29" s="34">
        <f>50*B5</f>
        <v>500</v>
      </c>
      <c r="C29" s="1" t="s">
        <v>26</v>
      </c>
    </row>
    <row r="30" spans="1:2" ht="15" customHeight="1" thickBot="1">
      <c r="A30" s="19" t="s">
        <v>42</v>
      </c>
      <c r="B30" s="26">
        <v>0</v>
      </c>
    </row>
    <row r="31" spans="1:3" ht="15" customHeight="1" thickBot="1">
      <c r="A31" s="15" t="s">
        <v>6</v>
      </c>
      <c r="B31" s="16">
        <f>SUM(B26:B30)</f>
        <v>500</v>
      </c>
      <c r="C31" s="1" t="s">
        <v>26</v>
      </c>
    </row>
    <row r="32" ht="15" customHeight="1">
      <c r="B32" s="28"/>
    </row>
    <row r="33" spans="1:3" ht="15" customHeight="1">
      <c r="A33" s="46" t="s">
        <v>9</v>
      </c>
      <c r="B33" s="49">
        <f>B15+B23+B31</f>
        <v>650</v>
      </c>
      <c r="C33" s="1" t="s">
        <v>26</v>
      </c>
    </row>
    <row r="34" spans="1:3" ht="15" customHeight="1">
      <c r="A34" s="47" t="s">
        <v>43</v>
      </c>
      <c r="B34" s="55">
        <f>B5</f>
        <v>10</v>
      </c>
      <c r="C34" s="1" t="s">
        <v>26</v>
      </c>
    </row>
    <row r="35" spans="1:3" ht="15" customHeight="1">
      <c r="A35" s="47" t="s">
        <v>44</v>
      </c>
      <c r="B35" s="48">
        <f>B33/B34</f>
        <v>65</v>
      </c>
      <c r="C35" s="1" t="s">
        <v>26</v>
      </c>
    </row>
    <row r="36" spans="1:2" ht="15" customHeight="1" thickBot="1">
      <c r="A36" s="10"/>
      <c r="B36" s="42"/>
    </row>
    <row r="37" spans="1:3" ht="24.75" customHeight="1" thickBot="1">
      <c r="A37" s="51" t="s">
        <v>49</v>
      </c>
      <c r="B37" s="52">
        <f>B33/B5</f>
        <v>65</v>
      </c>
      <c r="C37" s="1" t="s">
        <v>26</v>
      </c>
    </row>
    <row r="38" spans="1:3" ht="24.75" customHeight="1" thickBot="1">
      <c r="A38" s="53" t="s">
        <v>51</v>
      </c>
      <c r="B38" s="54">
        <f>_xlfn.CEILING.MATH(B37,150)</f>
        <v>150</v>
      </c>
      <c r="C38" s="35" t="s">
        <v>28</v>
      </c>
    </row>
    <row r="39" spans="1:2" ht="15" customHeight="1">
      <c r="A39" s="50"/>
      <c r="B39" s="50"/>
    </row>
  </sheetData>
  <sheetProtection/>
  <printOptions/>
  <pageMargins left="0.75" right="0.75" top="0.75" bottom="0.5" header="0.5" footer="0.5"/>
  <pageSetup fitToHeight="1" fitToWidth="1" horizontalDpi="600" verticalDpi="600" orientation="portrait" scale="70" r:id="rId1"/>
  <headerFooter>
    <oddHeader>&amp;CDRAFT</oddHeader>
  </headerFooter>
  <ignoredErrors>
    <ignoredError sqref="B38 B3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52.8515625" style="0" customWidth="1"/>
    <col min="2" max="2" width="12.00390625" style="0" customWidth="1"/>
    <col min="3" max="3" width="38.7109375" style="0" customWidth="1"/>
  </cols>
  <sheetData>
    <row r="1" spans="1:3" ht="16.5" thickBot="1">
      <c r="A1" s="22" t="s">
        <v>20</v>
      </c>
      <c r="B1" s="23"/>
      <c r="C1" s="21"/>
    </row>
    <row r="2" spans="1:3" ht="13.5" thickTop="1">
      <c r="A2" s="1"/>
      <c r="B2" s="13" t="s">
        <v>14</v>
      </c>
      <c r="C2" s="3" t="s">
        <v>16</v>
      </c>
    </row>
    <row r="3" spans="1:2" ht="12.75">
      <c r="A3" s="6" t="s">
        <v>52</v>
      </c>
      <c r="B3" s="30">
        <f>'Program Budget'!B38</f>
        <v>150</v>
      </c>
    </row>
    <row r="4" spans="1:3" s="6" customFormat="1" ht="15" customHeight="1">
      <c r="A4" s="36" t="s">
        <v>59</v>
      </c>
      <c r="B4" s="31">
        <f>45*1</f>
        <v>45</v>
      </c>
      <c r="C4" s="1"/>
    </row>
    <row r="5" spans="1:2" ht="12.75">
      <c r="A5" s="14" t="s">
        <v>25</v>
      </c>
      <c r="B5" s="56">
        <v>0</v>
      </c>
    </row>
    <row r="6" spans="1:3" ht="12.75">
      <c r="A6" s="14" t="s">
        <v>2</v>
      </c>
      <c r="B6" s="56">
        <v>0</v>
      </c>
      <c r="C6" s="1" t="s">
        <v>23</v>
      </c>
    </row>
    <row r="7" spans="1:3" ht="12.75">
      <c r="A7" s="2" t="s">
        <v>3</v>
      </c>
      <c r="B7" s="56">
        <v>0</v>
      </c>
      <c r="C7" s="33" t="s">
        <v>24</v>
      </c>
    </row>
    <row r="8" spans="1:3" ht="12.75">
      <c r="A8" s="2" t="s">
        <v>7</v>
      </c>
      <c r="B8" s="56">
        <v>0</v>
      </c>
      <c r="C8" s="33" t="s">
        <v>24</v>
      </c>
    </row>
    <row r="9" spans="1:2" ht="12.75">
      <c r="A9" s="2" t="s">
        <v>1</v>
      </c>
      <c r="B9" s="56">
        <v>0</v>
      </c>
    </row>
    <row r="10" spans="1:2" ht="12.75">
      <c r="A10" s="2" t="s">
        <v>53</v>
      </c>
      <c r="B10" s="56">
        <v>0</v>
      </c>
    </row>
    <row r="11" spans="1:2" ht="12.75">
      <c r="A11" s="2" t="s">
        <v>54</v>
      </c>
      <c r="B11" s="56">
        <v>0</v>
      </c>
    </row>
    <row r="12" spans="1:2" ht="12.75">
      <c r="A12" s="2" t="s">
        <v>17</v>
      </c>
      <c r="B12" s="56">
        <v>0</v>
      </c>
    </row>
    <row r="13" spans="1:2" ht="12.75">
      <c r="A13" s="2" t="s">
        <v>55</v>
      </c>
      <c r="B13" s="56">
        <v>0</v>
      </c>
    </row>
    <row r="14" spans="1:2" ht="12.75">
      <c r="A14" s="2" t="s">
        <v>56</v>
      </c>
      <c r="B14" s="56">
        <v>0</v>
      </c>
    </row>
    <row r="15" spans="1:2" ht="12.75">
      <c r="A15" s="2" t="s">
        <v>18</v>
      </c>
      <c r="B15" s="56">
        <v>0</v>
      </c>
    </row>
    <row r="16" spans="1:3" ht="12.75">
      <c r="A16" s="4" t="s">
        <v>15</v>
      </c>
      <c r="B16" s="5">
        <f>SUM(B3:B15)</f>
        <v>195</v>
      </c>
      <c r="C16" s="1" t="s">
        <v>10</v>
      </c>
    </row>
    <row r="18" ht="12.75">
      <c r="A18" s="57" t="s">
        <v>8</v>
      </c>
    </row>
    <row r="19" ht="12.75">
      <c r="A19" s="6" t="s">
        <v>57</v>
      </c>
    </row>
    <row r="20" ht="12.75">
      <c r="A20" s="2" t="s">
        <v>58</v>
      </c>
    </row>
    <row r="22" ht="12.75">
      <c r="A22" s="58" t="s">
        <v>19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Marquette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Marquette University</dc:creator>
  <cp:keywords/>
  <dc:description/>
  <cp:lastModifiedBy>Langnes, Tia</cp:lastModifiedBy>
  <cp:lastPrinted>2016-09-02T14:20:59Z</cp:lastPrinted>
  <dcterms:created xsi:type="dcterms:W3CDTF">2007-10-24T15:45:28Z</dcterms:created>
  <dcterms:modified xsi:type="dcterms:W3CDTF">2022-01-13T13:33:11Z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3JYVPFP3S55F-2-61772</vt:lpwstr>
  </property>
  <property fmtid="{D5CDD505-2E9C-101B-9397-08002B2CF9AE}" pid="3" name="_dlc_DocIdItemGuid">
    <vt:lpwstr>adb0f1c6-ce6e-41a2-81a6-caba7e3b5f9b</vt:lpwstr>
  </property>
  <property fmtid="{D5CDD505-2E9C-101B-9397-08002B2CF9AE}" pid="4" name="_dlc_DocIdUrl">
    <vt:lpwstr>https://sp.mu.edu/sites/oie/_layouts/15/DocIdRedir.aspx?ID=3JYVPFP3S55F-2-61772, 3JYVPFP3S55F-2-61772</vt:lpwstr>
  </property>
  <property fmtid="{D5CDD505-2E9C-101B-9397-08002B2CF9AE}" pid="5" name="ContentTypeId">
    <vt:lpwstr>0x010100C183FFBE41390A4A87CABB782137CCF6</vt:lpwstr>
  </property>
</Properties>
</file>